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5330" windowHeight="453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<sst xmlns="http://schemas.openxmlformats.org/spreadsheetml/2006/main" count="150" uniqueCount="149">
  <si>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</si>
  <si>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</si>
  <si>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</si>
  <si>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</si>
  <si>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</si>
  <si>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</si>
  <si>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</si>
  <si>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</si>
  <si>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</si>
  <si>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</si>
  <si>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</si>
  <si>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</si>
  <si>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</si>
  <si>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</si>
  <si>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</si>
  <si>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</si>
  <si>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</si>
  <si>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</si>
  <si>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</si>
  <si>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</si>
  <si>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</si>
  <si>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</si>
  <si>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</si>
  <si>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</si>
  <si>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</si>
  <si>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</si>
  <si>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</si>
  <si>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</si>
  <si>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</si>
  <si>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</si>
  <si>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</si>
  <si>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</si>
  <si>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</si>
  <si>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</si>
  <si>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</si>
  <si>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</si>
  <si>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</si>
  <si>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</si>
  <si>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</si>
  <si>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</si>
  <si>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</si>
  <si>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</si>
  <si>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</si>
  <si>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</si>
  <si>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</si>
  <si>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</si>
  <si>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</si>
  <si>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</si>
  <si>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</si>
  <si>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</si>
  <si>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</si>
  <si>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</si>
  <si>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</si>
  <si>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</si>
  <si>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</si>
  <si>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</si>
  <si>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</si>
  <si>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</si>
  <si>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</si>
  <si>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</si>
  <si>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</si>
  <si>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</si>
  <si>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</si>
  <si>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</si>
  <si>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</si>
  <si>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</si>
  <si>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</si>
  <si>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</si>
  <si>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</si>
  <si>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</si>
  <si>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</si>
  <si>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</si>
  <si>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</si>
  <si>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</si>
  <si>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</si>
  <si>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</si>
  <si>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</si>
  <si>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</si>
  <si>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</si>
  <si>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</si>
  <si>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</si>
  <si>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</si>
  <si>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</si>
  <si>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</si>
  <si>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</si>
  <si>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</si>
  <si>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</si>
  <si>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</si>
  <si>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</si>
  <si>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</si>
  <si>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</si>
  <si>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</si>
  <si>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</si>
  <si>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</si>
  <si>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</si>
  <si>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</si>
  <si>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</si>
  <si>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</si>
  <si>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</si>
  <si>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</si>
  <si>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</si>
  <si>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</si>
  <si>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</si>
  <si>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</si>
  <si>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</si>
  <si>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</si>
  <si>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</si>
  <si>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</si>
  <si>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</si>
  <si>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</si>
  <si>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</si>
  <si>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</si>
  <si>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000 2 02 20051 04 0000 151</t>
  </si>
  <si>
    <t xml:space="preserve">Субсидии бюджетам городских округов на реализацию федеральных целевых программ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</si>
  <si>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</si>
  <si>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</si>
  <si>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</si>
  <si>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</si>
  <si>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</si>
  <si>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</si>
  <si>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</si>
  <si>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</si>
  <si>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</si>
  <si>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</si>
  <si>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</si>
  <si>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</si>
  <si>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</si>
  <si>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</si>
  <si>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</si>
  <si>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</si>
  <si>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</si>
  <si>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</si>
  <si>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</si>
  <si>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</si>
  <si>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</si>
  <si>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</si>
  <si>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</si>
  <si>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</si>
  <si>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</si>
  <si>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000 2 02 25 097 04 0000 151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</si>
  <si>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</si>
  <si>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</si>
  <si>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</si>
  <si>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</si>
  <si>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к решению Евпаторийского  городского совета Республики Крым «О бюджете муниципального образования  городской округ  Евпатория  Республики Крым  на 2018 год и плановый период  2019 и 2020 годов»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</si>
  <si>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на плановый период 2019 и 2020 годов</t>
  </si>
  <si>
    <t>Сумма</t>
  </si>
  <si>
    <t>Прочие субсидии бюджетам городских округов</t>
  </si>
  <si>
    <t>от 12.12.2017г. № 1-68/1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</si>
</sst>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0" fontId="47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justify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justify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justify"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4" fontId="6" fillId="37" borderId="10" xfId="0" applyNumberFormat="1" applyFont="1" applyFill="1" applyBorder="1" applyAlignment="1">
      <alignment horizontal="center" wrapText="1"/>
    </xf>
    <xf numFmtId="4" fontId="6" fillId="37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38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="80" zoomScaleNormal="80" zoomScalePageLayoutView="0" workbookViewId="0" topLeftCell="A1">
      <pane xSplit="1" ySplit="8" topLeftCell="B7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3" sqref="C3:E3"/>
    </sheetView>
  </sheetViews>
  <sheetFormatPr defaultColWidth="9.00390625" defaultRowHeight="12.75"/>
  <cols>
    <col min="1" max="1" width="35.25390625" style="12" customWidth="1"/>
    <col min="2" max="2" width="115.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70" t="s">
        <v>33</v>
      </c>
      <c r="D1" s="70"/>
      <c r="E1" s="70"/>
    </row>
    <row r="2" spans="1:5" ht="77.25" customHeight="1">
      <c r="A2" s="3"/>
      <c r="B2" s="3"/>
      <c r="C2" s="69" t="s">
        <v>144</v>
      </c>
      <c r="D2" s="69"/>
      <c r="E2" s="69"/>
    </row>
    <row r="3" spans="1:5" ht="18.75" customHeight="1">
      <c r="A3" s="3"/>
      <c r="B3" s="3"/>
      <c r="C3" s="71" t="s">
        <v>148</v>
      </c>
      <c r="D3" s="71"/>
      <c r="E3" s="71"/>
    </row>
    <row r="4" spans="1:5" ht="57" customHeight="1">
      <c r="A4" s="72" t="s">
        <v>145</v>
      </c>
      <c r="B4" s="72"/>
      <c r="C4" s="72"/>
      <c r="D4" s="72"/>
      <c r="E4" s="72"/>
    </row>
    <row r="5" spans="1:5" ht="18.75">
      <c r="A5" s="10"/>
      <c r="B5" s="13"/>
      <c r="C5" s="13"/>
      <c r="E5" s="13" t="s">
        <v>34</v>
      </c>
    </row>
    <row r="6" spans="1:5" ht="24.75" customHeight="1">
      <c r="A6" s="73" t="s">
        <v>1</v>
      </c>
      <c r="B6" s="73" t="s">
        <v>2</v>
      </c>
      <c r="C6" s="74" t="s">
        <v>146</v>
      </c>
      <c r="D6" s="74"/>
      <c r="E6" s="74"/>
    </row>
    <row r="7" spans="1:5" ht="35.25" customHeight="1">
      <c r="A7" s="73"/>
      <c r="B7" s="73"/>
      <c r="C7" s="64" t="s">
        <v>130</v>
      </c>
      <c r="D7" s="64" t="s">
        <v>131</v>
      </c>
      <c r="E7" s="64" t="s">
        <v>132</v>
      </c>
    </row>
    <row r="8" spans="1:5" ht="26.25" customHeight="1">
      <c r="A8" s="65" t="s">
        <v>3</v>
      </c>
      <c r="B8" s="65" t="s">
        <v>4</v>
      </c>
      <c r="C8" s="66">
        <f>C9+C10+C11+C12+C13+C14+C15+C16+C17+C18+C19+C20+C21+C22+C25+C26</f>
        <v>1017355552.52</v>
      </c>
      <c r="D8" s="66">
        <f>D9+D10+D11+D12+D13+D14+D15+D16+D17+D18+D19+D20+D21+D22+D25+D26</f>
        <v>1084990361.34</v>
      </c>
      <c r="E8" s="66">
        <f>E9+E10+E11+E12+E13+E14+E15+E16+E17+E18+E19+E20+E21+E22+E25+E26</f>
        <v>1148351990.77</v>
      </c>
    </row>
    <row r="9" spans="1:5" s="22" customFormat="1" ht="24" customHeight="1">
      <c r="A9" s="62" t="s">
        <v>5</v>
      </c>
      <c r="B9" s="63" t="s">
        <v>6</v>
      </c>
      <c r="C9" s="26">
        <v>392714700</v>
      </c>
      <c r="D9" s="26">
        <v>421683524</v>
      </c>
      <c r="E9" s="26">
        <v>448529621</v>
      </c>
    </row>
    <row r="10" spans="1:5" ht="34.5" customHeight="1">
      <c r="A10" s="35" t="s">
        <v>127</v>
      </c>
      <c r="B10" s="36" t="s">
        <v>109</v>
      </c>
      <c r="C10" s="68">
        <v>6501941.52</v>
      </c>
      <c r="D10" s="68">
        <v>7334993.34</v>
      </c>
      <c r="E10" s="6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7" t="s">
        <v>41</v>
      </c>
      <c r="B12" s="28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8510000</v>
      </c>
      <c r="D15" s="9">
        <v>8680000</v>
      </c>
      <c r="E15" s="9">
        <v>8853000</v>
      </c>
    </row>
    <row r="16" spans="1:5" ht="57" customHeight="1">
      <c r="A16" s="14" t="s">
        <v>15</v>
      </c>
      <c r="B16" s="16" t="s">
        <v>16</v>
      </c>
      <c r="C16" s="26">
        <v>235500000</v>
      </c>
      <c r="D16" s="26">
        <v>254400000</v>
      </c>
      <c r="E16" s="26">
        <v>274850000</v>
      </c>
    </row>
    <row r="17" spans="1:5" ht="57" customHeight="1">
      <c r="A17" s="23" t="s">
        <v>43</v>
      </c>
      <c r="B17" s="6" t="s">
        <v>42</v>
      </c>
      <c r="C17" s="26">
        <v>1515</v>
      </c>
      <c r="D17" s="26">
        <v>0</v>
      </c>
      <c r="E17" s="26">
        <v>0</v>
      </c>
    </row>
    <row r="18" spans="1:5" ht="39.75" customHeight="1">
      <c r="A18" s="14" t="s">
        <v>17</v>
      </c>
      <c r="B18" s="16" t="s">
        <v>18</v>
      </c>
      <c r="C18" s="9">
        <v>20000000</v>
      </c>
      <c r="D18" s="9">
        <v>20500000</v>
      </c>
      <c r="E18" s="9">
        <v>21000000</v>
      </c>
    </row>
    <row r="19" spans="1:5" ht="40.5" customHeight="1">
      <c r="A19" s="14" t="s">
        <v>19</v>
      </c>
      <c r="B19" s="16" t="s">
        <v>20</v>
      </c>
      <c r="C19" s="9">
        <v>2171869</v>
      </c>
      <c r="D19" s="9">
        <v>2418619</v>
      </c>
      <c r="E19" s="9">
        <v>2673919</v>
      </c>
    </row>
    <row r="20" spans="1:5" ht="63" customHeight="1">
      <c r="A20" s="14" t="s">
        <v>21</v>
      </c>
      <c r="B20" s="16" t="s">
        <v>22</v>
      </c>
      <c r="C20" s="9">
        <v>20713300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5" customFormat="1" ht="24.75" customHeight="1">
      <c r="A22" s="42" t="s">
        <v>25</v>
      </c>
      <c r="B22" s="43" t="s">
        <v>26</v>
      </c>
      <c r="C22" s="44">
        <f>C23+C24</f>
        <v>228083900</v>
      </c>
      <c r="D22" s="44">
        <f>D23+D24</f>
        <v>239355765</v>
      </c>
      <c r="E22" s="44">
        <f>E23+E24</f>
        <v>245503835</v>
      </c>
    </row>
    <row r="23" spans="1:5" ht="81.75" customHeight="1">
      <c r="A23" s="40" t="s">
        <v>135</v>
      </c>
      <c r="B23" s="41" t="s">
        <v>133</v>
      </c>
      <c r="C23" s="9">
        <v>24590000</v>
      </c>
      <c r="D23" s="9">
        <v>41904000</v>
      </c>
      <c r="E23" s="9">
        <v>40154000</v>
      </c>
    </row>
    <row r="24" spans="1:5" ht="44.25" customHeight="1">
      <c r="A24" s="40" t="s">
        <v>136</v>
      </c>
      <c r="B24" s="41" t="s">
        <v>134</v>
      </c>
      <c r="C24" s="9">
        <v>203493900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128</v>
      </c>
      <c r="B26" s="16" t="s">
        <v>129</v>
      </c>
      <c r="C26" s="46">
        <v>210976</v>
      </c>
      <c r="D26" s="46">
        <v>210976</v>
      </c>
      <c r="E26" s="46">
        <v>210976</v>
      </c>
    </row>
    <row r="27" spans="1:5" ht="21.75" customHeight="1">
      <c r="A27" s="65" t="s">
        <v>35</v>
      </c>
      <c r="B27" s="65" t="s">
        <v>27</v>
      </c>
      <c r="C27" s="67">
        <f>C28+C42+C30</f>
        <v>4953064875.54</v>
      </c>
      <c r="D27" s="67">
        <f>D28+D42+D30</f>
        <v>6063669823.7</v>
      </c>
      <c r="E27" s="67">
        <f>E28+E42+E30</f>
        <v>6325522367.68</v>
      </c>
    </row>
    <row r="28" spans="1:5" s="2" customFormat="1" ht="27" customHeight="1">
      <c r="A28" s="4" t="s">
        <v>49</v>
      </c>
      <c r="B28" s="18" t="s">
        <v>28</v>
      </c>
      <c r="C28" s="29">
        <f>C29</f>
        <v>43083304.6</v>
      </c>
      <c r="D28" s="29">
        <f>D29</f>
        <v>35290394</v>
      </c>
      <c r="E28" s="29">
        <f>E29</f>
        <v>35579610</v>
      </c>
    </row>
    <row r="29" spans="1:5" ht="29.25" customHeight="1">
      <c r="A29" s="5" t="s">
        <v>44</v>
      </c>
      <c r="B29" s="19" t="s">
        <v>29</v>
      </c>
      <c r="C29" s="30">
        <v>43083304.6</v>
      </c>
      <c r="D29" s="30">
        <v>35290394</v>
      </c>
      <c r="E29" s="30">
        <v>35579610</v>
      </c>
    </row>
    <row r="30" spans="1:5" s="25" customFormat="1" ht="39" customHeight="1">
      <c r="A30" s="20" t="s">
        <v>98</v>
      </c>
      <c r="B30" s="21" t="s">
        <v>37</v>
      </c>
      <c r="C30" s="31">
        <f>C31+C32+C33+C36+C37+C38+C34+C35</f>
        <v>3432969087</v>
      </c>
      <c r="D30" s="31">
        <f>D31+D32+D33+D36+D37+D38+D34+D35</f>
        <v>4494446847</v>
      </c>
      <c r="E30" s="31">
        <f>E31+E32+E33+E36+E37+E38+E34+E35</f>
        <v>4694785267</v>
      </c>
    </row>
    <row r="31" spans="1:5" s="25" customFormat="1" ht="60" customHeight="1" hidden="1">
      <c r="A31" s="59" t="s">
        <v>110</v>
      </c>
      <c r="B31" s="60" t="s">
        <v>111</v>
      </c>
      <c r="C31" s="61"/>
      <c r="D31" s="61"/>
      <c r="E31" s="61"/>
    </row>
    <row r="32" spans="1:5" s="22" customFormat="1" ht="29.25" customHeight="1" hidden="1">
      <c r="A32" s="52" t="s">
        <v>112</v>
      </c>
      <c r="B32" s="53" t="s">
        <v>113</v>
      </c>
      <c r="C32" s="54"/>
      <c r="D32" s="54"/>
      <c r="E32" s="54"/>
    </row>
    <row r="33" spans="1:5" s="24" customFormat="1" ht="48.75" customHeight="1">
      <c r="A33" s="23" t="s">
        <v>114</v>
      </c>
      <c r="B33" s="39" t="s">
        <v>115</v>
      </c>
      <c r="C33" s="30">
        <v>3398033547</v>
      </c>
      <c r="D33" s="30">
        <v>4363385477</v>
      </c>
      <c r="E33" s="30">
        <v>4546051000</v>
      </c>
    </row>
    <row r="34" spans="1:5" s="24" customFormat="1" ht="42.75" customHeight="1">
      <c r="A34" s="23" t="s">
        <v>116</v>
      </c>
      <c r="B34" s="39" t="s">
        <v>117</v>
      </c>
      <c r="C34" s="30">
        <v>1300000</v>
      </c>
      <c r="D34" s="30">
        <v>0</v>
      </c>
      <c r="E34" s="30">
        <v>0</v>
      </c>
    </row>
    <row r="35" spans="1:5" s="24" customFormat="1" ht="42.75" customHeight="1">
      <c r="A35" s="23" t="s">
        <v>139</v>
      </c>
      <c r="B35" s="58" t="s">
        <v>140</v>
      </c>
      <c r="C35" s="30">
        <v>3200000</v>
      </c>
      <c r="D35" s="30">
        <v>0</v>
      </c>
      <c r="E35" s="30">
        <v>0</v>
      </c>
    </row>
    <row r="36" spans="1:5" s="24" customFormat="1" ht="37.5" customHeight="1">
      <c r="A36" s="23" t="s">
        <v>118</v>
      </c>
      <c r="B36" s="34" t="s">
        <v>119</v>
      </c>
      <c r="C36" s="30">
        <v>289010</v>
      </c>
      <c r="D36" s="30">
        <v>289010</v>
      </c>
      <c r="E36" s="30">
        <v>289010</v>
      </c>
    </row>
    <row r="37" spans="1:5" s="24" customFormat="1" ht="53.25" customHeight="1" hidden="1">
      <c r="A37" s="50" t="s">
        <v>120</v>
      </c>
      <c r="B37" s="51" t="s">
        <v>121</v>
      </c>
      <c r="C37" s="49"/>
      <c r="D37" s="49"/>
      <c r="E37" s="49"/>
    </row>
    <row r="38" spans="1:5" s="24" customFormat="1" ht="32.25" customHeight="1">
      <c r="A38" s="20" t="s">
        <v>122</v>
      </c>
      <c r="B38" s="21" t="s">
        <v>123</v>
      </c>
      <c r="C38" s="31">
        <f>C39+C40+C41</f>
        <v>30146530</v>
      </c>
      <c r="D38" s="31">
        <f>D39+D40+D41</f>
        <v>130772360</v>
      </c>
      <c r="E38" s="31">
        <f>E39+E40+E41</f>
        <v>148445257</v>
      </c>
    </row>
    <row r="39" spans="1:5" s="24" customFormat="1" ht="33.75" customHeight="1">
      <c r="A39" s="23" t="s">
        <v>122</v>
      </c>
      <c r="B39" s="34" t="s">
        <v>147</v>
      </c>
      <c r="C39" s="30">
        <v>3174230</v>
      </c>
      <c r="D39" s="30">
        <v>62218623</v>
      </c>
      <c r="E39" s="30">
        <v>96308257</v>
      </c>
    </row>
    <row r="40" spans="1:5" s="24" customFormat="1" ht="60.75" customHeight="1">
      <c r="A40" s="23" t="s">
        <v>65</v>
      </c>
      <c r="B40" s="34" t="s">
        <v>36</v>
      </c>
      <c r="C40" s="30">
        <v>26972300</v>
      </c>
      <c r="D40" s="30">
        <v>27511800</v>
      </c>
      <c r="E40" s="30">
        <v>28062000</v>
      </c>
    </row>
    <row r="41" spans="1:5" s="24" customFormat="1" ht="70.5" customHeight="1">
      <c r="A41" s="23" t="s">
        <v>124</v>
      </c>
      <c r="B41" s="34" t="s">
        <v>125</v>
      </c>
      <c r="C41" s="30">
        <v>0</v>
      </c>
      <c r="D41" s="30">
        <v>41041937</v>
      </c>
      <c r="E41" s="30">
        <v>24075000</v>
      </c>
    </row>
    <row r="42" spans="1:5" s="24" customFormat="1" ht="33" customHeight="1">
      <c r="A42" s="20" t="s">
        <v>45</v>
      </c>
      <c r="B42" s="21" t="s">
        <v>30</v>
      </c>
      <c r="C42" s="31">
        <f>SUM(C44:C76)</f>
        <v>1477012483.94</v>
      </c>
      <c r="D42" s="31">
        <f>SUM(D44:D76)</f>
        <v>1533932582.7</v>
      </c>
      <c r="E42" s="31">
        <f>SUM(E44:E76)</f>
        <v>1595157490.68</v>
      </c>
    </row>
    <row r="43" spans="1:5" s="24" customFormat="1" ht="63" customHeight="1">
      <c r="A43" s="20" t="s">
        <v>46</v>
      </c>
      <c r="B43" s="21" t="s">
        <v>0</v>
      </c>
      <c r="C43" s="31">
        <f>SUM(C44:C64)</f>
        <v>1342270881</v>
      </c>
      <c r="D43" s="31">
        <f>SUM(D44:D64)</f>
        <v>1395686097</v>
      </c>
      <c r="E43" s="31">
        <f>SUM(E44:E64)</f>
        <v>1453585732</v>
      </c>
    </row>
    <row r="44" spans="1:5" s="24" customFormat="1" ht="78.75" customHeight="1">
      <c r="A44" s="5" t="s">
        <v>47</v>
      </c>
      <c r="B44" s="6" t="s">
        <v>54</v>
      </c>
      <c r="C44" s="30">
        <v>179601</v>
      </c>
      <c r="D44" s="30">
        <v>179601</v>
      </c>
      <c r="E44" s="30">
        <v>179601</v>
      </c>
    </row>
    <row r="45" spans="1:5" s="24" customFormat="1" ht="75" customHeight="1">
      <c r="A45" s="5" t="s">
        <v>48</v>
      </c>
      <c r="B45" s="7" t="s">
        <v>56</v>
      </c>
      <c r="C45" s="30">
        <v>666347</v>
      </c>
      <c r="D45" s="30">
        <v>666347</v>
      </c>
      <c r="E45" s="30">
        <v>666347</v>
      </c>
    </row>
    <row r="46" spans="1:5" s="24" customFormat="1" ht="93" customHeight="1">
      <c r="A46" s="5" t="s">
        <v>51</v>
      </c>
      <c r="B46" s="8" t="s">
        <v>55</v>
      </c>
      <c r="C46" s="30">
        <v>29358555</v>
      </c>
      <c r="D46" s="30">
        <v>29358555</v>
      </c>
      <c r="E46" s="30">
        <v>29358555</v>
      </c>
    </row>
    <row r="47" spans="1:5" s="24" customFormat="1" ht="81" customHeight="1">
      <c r="A47" s="5" t="s">
        <v>52</v>
      </c>
      <c r="B47" s="7" t="s">
        <v>63</v>
      </c>
      <c r="C47" s="30">
        <v>27804</v>
      </c>
      <c r="D47" s="30">
        <v>27804</v>
      </c>
      <c r="E47" s="30">
        <v>27804</v>
      </c>
    </row>
    <row r="48" spans="1:5" s="24" customFormat="1" ht="81.75" customHeight="1">
      <c r="A48" s="5" t="s">
        <v>53</v>
      </c>
      <c r="B48" s="7" t="s">
        <v>57</v>
      </c>
      <c r="C48" s="30">
        <v>3453948</v>
      </c>
      <c r="D48" s="30">
        <v>3453948</v>
      </c>
      <c r="E48" s="30">
        <v>3453948</v>
      </c>
    </row>
    <row r="49" spans="1:5" s="24" customFormat="1" ht="87.75" customHeight="1">
      <c r="A49" s="5" t="s">
        <v>62</v>
      </c>
      <c r="B49" s="7" t="s">
        <v>64</v>
      </c>
      <c r="C49" s="30">
        <v>44133000</v>
      </c>
      <c r="D49" s="30">
        <v>17655000</v>
      </c>
      <c r="E49" s="30">
        <v>19655000</v>
      </c>
    </row>
    <row r="50" spans="1:5" s="24" customFormat="1" ht="66.75" customHeight="1">
      <c r="A50" s="5" t="s">
        <v>66</v>
      </c>
      <c r="B50" s="7" t="s">
        <v>67</v>
      </c>
      <c r="C50" s="30">
        <v>12487832</v>
      </c>
      <c r="D50" s="30">
        <v>12703747</v>
      </c>
      <c r="E50" s="30">
        <v>12928344</v>
      </c>
    </row>
    <row r="51" spans="1:5" s="24" customFormat="1" ht="63.75" customHeight="1">
      <c r="A51" s="5" t="s">
        <v>68</v>
      </c>
      <c r="B51" s="7" t="s">
        <v>69</v>
      </c>
      <c r="C51" s="30">
        <v>15324302</v>
      </c>
      <c r="D51" s="30">
        <v>15559300</v>
      </c>
      <c r="E51" s="30">
        <v>16007704</v>
      </c>
    </row>
    <row r="52" spans="1:5" s="24" customFormat="1" ht="63.75" customHeight="1">
      <c r="A52" s="5" t="s">
        <v>72</v>
      </c>
      <c r="B52" s="7" t="s">
        <v>73</v>
      </c>
      <c r="C52" s="30">
        <v>664488</v>
      </c>
      <c r="D52" s="30">
        <v>980257</v>
      </c>
      <c r="E52" s="30">
        <v>962256</v>
      </c>
    </row>
    <row r="53" spans="1:5" s="24" customFormat="1" ht="76.5" customHeight="1">
      <c r="A53" s="23" t="s">
        <v>74</v>
      </c>
      <c r="B53" s="7" t="s">
        <v>75</v>
      </c>
      <c r="C53" s="30">
        <v>27641073</v>
      </c>
      <c r="D53" s="30">
        <v>23012929</v>
      </c>
      <c r="E53" s="30">
        <v>13031255</v>
      </c>
    </row>
    <row r="54" spans="1:5" s="24" customFormat="1" ht="65.25" customHeight="1">
      <c r="A54" s="5" t="s">
        <v>76</v>
      </c>
      <c r="B54" s="7" t="s">
        <v>77</v>
      </c>
      <c r="C54" s="30">
        <v>13215952</v>
      </c>
      <c r="D54" s="30">
        <v>12905567</v>
      </c>
      <c r="E54" s="30">
        <v>12719558</v>
      </c>
    </row>
    <row r="55" spans="1:5" s="24" customFormat="1" ht="69" customHeight="1">
      <c r="A55" s="5" t="s">
        <v>78</v>
      </c>
      <c r="B55" s="7" t="s">
        <v>79</v>
      </c>
      <c r="C55" s="30">
        <v>98652614</v>
      </c>
      <c r="D55" s="30">
        <v>108517876</v>
      </c>
      <c r="E55" s="30">
        <v>119369664</v>
      </c>
    </row>
    <row r="56" spans="1:5" s="24" customFormat="1" ht="57.75" customHeight="1">
      <c r="A56" s="5" t="s">
        <v>80</v>
      </c>
      <c r="B56" s="7" t="s">
        <v>81</v>
      </c>
      <c r="C56" s="30">
        <v>155266</v>
      </c>
      <c r="D56" s="30">
        <v>165884</v>
      </c>
      <c r="E56" s="30">
        <v>167865</v>
      </c>
    </row>
    <row r="57" spans="1:5" s="24" customFormat="1" ht="52.5" customHeight="1">
      <c r="A57" s="5" t="s">
        <v>82</v>
      </c>
      <c r="B57" s="7" t="s">
        <v>83</v>
      </c>
      <c r="C57" s="30">
        <v>132085400</v>
      </c>
      <c r="D57" s="30">
        <v>116786600</v>
      </c>
      <c r="E57" s="30">
        <v>112591197</v>
      </c>
    </row>
    <row r="58" spans="1:5" s="24" customFormat="1" ht="69" customHeight="1">
      <c r="A58" s="5" t="s">
        <v>85</v>
      </c>
      <c r="B58" s="7" t="s">
        <v>84</v>
      </c>
      <c r="C58" s="30">
        <v>550931</v>
      </c>
      <c r="D58" s="30">
        <v>550931</v>
      </c>
      <c r="E58" s="30">
        <v>550931</v>
      </c>
    </row>
    <row r="59" spans="1:5" s="24" customFormat="1" ht="48.75" customHeight="1">
      <c r="A59" s="5" t="s">
        <v>86</v>
      </c>
      <c r="B59" s="7" t="s">
        <v>87</v>
      </c>
      <c r="C59" s="30">
        <v>878825</v>
      </c>
      <c r="D59" s="30">
        <v>913914</v>
      </c>
      <c r="E59" s="30">
        <v>949625</v>
      </c>
    </row>
    <row r="60" spans="1:5" s="24" customFormat="1" ht="82.5" customHeight="1">
      <c r="A60" s="23" t="s">
        <v>99</v>
      </c>
      <c r="B60" s="7" t="s">
        <v>100</v>
      </c>
      <c r="C60" s="30">
        <v>290920400</v>
      </c>
      <c r="D60" s="30">
        <v>325729000</v>
      </c>
      <c r="E60" s="30">
        <v>326097600</v>
      </c>
    </row>
    <row r="61" spans="1:5" s="24" customFormat="1" ht="97.5" customHeight="1">
      <c r="A61" s="23" t="s">
        <v>101</v>
      </c>
      <c r="B61" s="7" t="s">
        <v>102</v>
      </c>
      <c r="C61" s="30">
        <v>493609700</v>
      </c>
      <c r="D61" s="30">
        <v>539665300</v>
      </c>
      <c r="E61" s="30">
        <v>585785600</v>
      </c>
    </row>
    <row r="62" spans="1:5" s="24" customFormat="1" ht="47.25" customHeight="1">
      <c r="A62" s="23" t="s">
        <v>104</v>
      </c>
      <c r="B62" s="7" t="s">
        <v>103</v>
      </c>
      <c r="C62" s="30">
        <v>176409038</v>
      </c>
      <c r="D62" s="30">
        <v>174017583</v>
      </c>
      <c r="E62" s="30">
        <v>174278157</v>
      </c>
    </row>
    <row r="63" spans="1:5" s="25" customFormat="1" ht="47.25" customHeight="1">
      <c r="A63" s="23" t="s">
        <v>126</v>
      </c>
      <c r="B63" s="7" t="s">
        <v>141</v>
      </c>
      <c r="C63" s="30">
        <v>1855805</v>
      </c>
      <c r="D63" s="30">
        <v>1855805</v>
      </c>
      <c r="E63" s="30">
        <v>1855805</v>
      </c>
    </row>
    <row r="64" spans="1:5" s="25" customFormat="1" ht="72.75" customHeight="1">
      <c r="A64" s="23" t="s">
        <v>142</v>
      </c>
      <c r="B64" s="7" t="s">
        <v>143</v>
      </c>
      <c r="C64" s="30">
        <v>0</v>
      </c>
      <c r="D64" s="30">
        <v>10980149</v>
      </c>
      <c r="E64" s="30">
        <v>22948916</v>
      </c>
    </row>
    <row r="65" spans="1:5" s="11" customFormat="1" ht="66.75" customHeight="1">
      <c r="A65" s="32" t="s">
        <v>61</v>
      </c>
      <c r="B65" s="33" t="s">
        <v>60</v>
      </c>
      <c r="C65" s="30">
        <v>32346100</v>
      </c>
      <c r="D65" s="30">
        <v>32993000</v>
      </c>
      <c r="E65" s="30">
        <v>33652900</v>
      </c>
    </row>
    <row r="66" spans="1:5" ht="56.25">
      <c r="A66" s="5" t="s">
        <v>105</v>
      </c>
      <c r="B66" s="33" t="s">
        <v>106</v>
      </c>
      <c r="C66" s="30">
        <v>2461972.94</v>
      </c>
      <c r="D66" s="30">
        <v>2494742.7</v>
      </c>
      <c r="E66" s="30">
        <v>2524409.68</v>
      </c>
    </row>
    <row r="67" spans="1:5" ht="58.5" customHeight="1">
      <c r="A67" s="37" t="s">
        <v>137</v>
      </c>
      <c r="B67" s="55" t="s">
        <v>138</v>
      </c>
      <c r="C67" s="57">
        <v>146810</v>
      </c>
      <c r="D67" s="57">
        <v>15824</v>
      </c>
      <c r="E67" s="57">
        <v>25536</v>
      </c>
    </row>
    <row r="68" spans="1:5" ht="64.5" customHeight="1">
      <c r="A68" s="32" t="s">
        <v>94</v>
      </c>
      <c r="B68" s="33" t="s">
        <v>95</v>
      </c>
      <c r="C68" s="56">
        <v>2423400</v>
      </c>
      <c r="D68" s="56">
        <v>2442200</v>
      </c>
      <c r="E68" s="56">
        <v>2462200</v>
      </c>
    </row>
    <row r="69" spans="1:5" ht="56.25">
      <c r="A69" s="37" t="s">
        <v>50</v>
      </c>
      <c r="B69" s="38" t="s">
        <v>31</v>
      </c>
      <c r="C69" s="30">
        <v>7438490</v>
      </c>
      <c r="D69" s="30">
        <v>7438490</v>
      </c>
      <c r="E69" s="30">
        <v>7438490</v>
      </c>
    </row>
    <row r="70" spans="1:5" ht="37.5">
      <c r="A70" s="32" t="s">
        <v>92</v>
      </c>
      <c r="B70" s="33" t="s">
        <v>93</v>
      </c>
      <c r="C70" s="30">
        <v>26023050</v>
      </c>
      <c r="D70" s="30">
        <v>26549801</v>
      </c>
      <c r="E70" s="30">
        <v>26549801</v>
      </c>
    </row>
    <row r="71" spans="1:5" ht="37.5">
      <c r="A71" s="37" t="s">
        <v>96</v>
      </c>
      <c r="B71" s="38" t="s">
        <v>97</v>
      </c>
      <c r="C71" s="30">
        <v>720000</v>
      </c>
      <c r="D71" s="30">
        <v>720000</v>
      </c>
      <c r="E71" s="30">
        <v>750000</v>
      </c>
    </row>
    <row r="72" spans="1:5" ht="56.25">
      <c r="A72" s="32" t="s">
        <v>90</v>
      </c>
      <c r="B72" s="33" t="s">
        <v>91</v>
      </c>
      <c r="C72" s="30">
        <v>715473</v>
      </c>
      <c r="D72" s="30">
        <v>735411</v>
      </c>
      <c r="E72" s="30">
        <v>764828</v>
      </c>
    </row>
    <row r="73" spans="1:5" ht="56.25">
      <c r="A73" s="32" t="s">
        <v>88</v>
      </c>
      <c r="B73" s="33" t="s">
        <v>89</v>
      </c>
      <c r="C73" s="30">
        <v>33300</v>
      </c>
      <c r="D73" s="30">
        <v>15056</v>
      </c>
      <c r="E73" s="30">
        <v>16654</v>
      </c>
    </row>
    <row r="74" spans="1:5" ht="75">
      <c r="A74" s="32" t="s">
        <v>70</v>
      </c>
      <c r="B74" s="33" t="s">
        <v>71</v>
      </c>
      <c r="C74" s="30">
        <v>61216007</v>
      </c>
      <c r="D74" s="30">
        <v>63624961</v>
      </c>
      <c r="E74" s="30">
        <v>66169940</v>
      </c>
    </row>
    <row r="75" spans="1:5" ht="37.5" hidden="1">
      <c r="A75" s="47" t="s">
        <v>108</v>
      </c>
      <c r="B75" s="48" t="s">
        <v>107</v>
      </c>
      <c r="C75" s="49">
        <v>0</v>
      </c>
      <c r="D75" s="49">
        <v>0</v>
      </c>
      <c r="E75" s="49">
        <v>0</v>
      </c>
    </row>
    <row r="76" spans="1:5" ht="24" customHeight="1">
      <c r="A76" s="5" t="s">
        <v>58</v>
      </c>
      <c r="B76" s="7" t="s">
        <v>59</v>
      </c>
      <c r="C76" s="30">
        <v>1217000</v>
      </c>
      <c r="D76" s="30">
        <v>1217000</v>
      </c>
      <c r="E76" s="30">
        <v>1217000</v>
      </c>
    </row>
    <row r="77" spans="1:5" ht="27.75" customHeight="1" hidden="1">
      <c r="A77" s="32"/>
      <c r="B77" s="33"/>
      <c r="C77" s="30"/>
      <c r="D77" s="30"/>
      <c r="E77" s="30"/>
    </row>
    <row r="78" spans="1:5" ht="27.75" customHeight="1">
      <c r="A78" s="65"/>
      <c r="B78" s="65" t="s">
        <v>32</v>
      </c>
      <c r="C78" s="67">
        <f>C8+C27</f>
        <v>5970420428.059999</v>
      </c>
      <c r="D78" s="67">
        <f>D8+D27</f>
        <v>7148660185.04</v>
      </c>
      <c r="E78" s="67">
        <f>E8+E27</f>
        <v>7473874358.450001</v>
      </c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2017-12-07T11:11:18Z</cp:lastPrinted>
  <dcterms:created xsi:type="dcterms:W3CDTF">2003-11-18T13:38:27Z</dcterms:created>
  <dcterms:modified xsi:type="dcterms:W3CDTF">2017-12-14T06:18:39Z</dcterms:modified>
  <cp:category/>
  <cp:version/>
  <cp:contentType/>
  <cp:contentStatus/>
</cp:coreProperties>
</file>